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masa Ako\OneDrive - 株式会社ケンネット\デスクトップ\"/>
    </mc:Choice>
  </mc:AlternateContent>
  <xr:revisionPtr revIDLastSave="0" documentId="8_{E2579CC8-837D-44F5-9DCF-CB3672BDD117}" xr6:coauthVersionLast="47" xr6:coauthVersionMax="47" xr10:uidLastSave="{00000000-0000-0000-0000-000000000000}"/>
  <bookViews>
    <workbookView xWindow="-110" yWindow="-110" windowWidth="19420" windowHeight="11620" xr2:uid="{235DB215-52A7-4A37-A585-06049DD8108D}"/>
  </bookViews>
  <sheets>
    <sheet name="Sheet1" sheetId="1" r:id="rId1"/>
  </sheets>
  <definedNames>
    <definedName name="_xlnm.Print_Area" localSheetId="0">Sheet1!$A$1:$R$51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2" i="1" l="1"/>
  <c r="O42" i="1" s="1"/>
  <c r="M40" i="1"/>
  <c r="M41" i="1" l="1"/>
  <c r="O41" i="1" s="1"/>
  <c r="O40" i="1"/>
  <c r="O44" i="1" l="1"/>
  <c r="O45" i="1" s="1"/>
  <c r="O46" i="1" l="1"/>
</calcChain>
</file>

<file path=xl/sharedStrings.xml><?xml version="1.0" encoding="utf-8"?>
<sst xmlns="http://schemas.openxmlformats.org/spreadsheetml/2006/main" count="85" uniqueCount="73">
  <si>
    <t>イヤホンガイドレンタル申込書（国内用）</t>
    <rPh sb="11" eb="14">
      <t>モウシコミショ</t>
    </rPh>
    <rPh sb="15" eb="17">
      <t>コクナイ</t>
    </rPh>
    <rPh sb="17" eb="18">
      <t>ヨウ</t>
    </rPh>
    <phoneticPr fontId="5"/>
  </si>
  <si>
    <t>申込日：</t>
    <rPh sb="0" eb="2">
      <t>モウシコ</t>
    </rPh>
    <rPh sb="2" eb="3">
      <t>ヒ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</si>
  <si>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</si>
  <si>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</si>
  <si>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</si>
  <si>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 xml:space="preserve"> 社名・団体名</t>
    <rPh sb="1" eb="3">
      <t>シャメイ</t>
    </rPh>
    <rPh sb="4" eb="7">
      <t>ダンタイメイ</t>
    </rPh>
    <phoneticPr fontId="5"/>
  </si>
  <si>
    <t xml:space="preserve"> 部署・支店・拠点名</t>
    <rPh sb="1" eb="3">
      <t>ブショ</t>
    </rPh>
    <rPh sb="4" eb="6">
      <t>シテン</t>
    </rPh>
    <rPh sb="7" eb="9">
      <t>キョテン</t>
    </rPh>
    <rPh sb="9" eb="10">
      <t>メイ</t>
    </rPh>
    <phoneticPr fontId="5"/>
  </si>
  <si>
    <t xml:space="preserve"> 住所</t>
    <rPh sb="1" eb="3">
      <t>ジュウショ</t>
    </rPh>
    <phoneticPr fontId="5"/>
  </si>
  <si>
    <t>〒</t>
    <phoneticPr fontId="5"/>
  </si>
  <si>
    <t xml:space="preserve"> TEL</t>
    <phoneticPr fontId="5"/>
  </si>
  <si>
    <t xml:space="preserve"> FAX</t>
    <phoneticPr fontId="5"/>
  </si>
  <si>
    <t xml:space="preserve"> E-mail</t>
    <phoneticPr fontId="5"/>
  </si>
  <si>
    <t xml:space="preserve"> 受信機台数</t>
    <rPh sb="1" eb="4">
      <t>ジュシンキ</t>
    </rPh>
    <rPh sb="4" eb="6">
      <t>ダイスウ</t>
    </rPh>
    <phoneticPr fontId="5"/>
  </si>
  <si>
    <t>台</t>
    <rPh sb="0" eb="1">
      <t>ダイ</t>
    </rPh>
    <phoneticPr fontId="5"/>
  </si>
  <si>
    <t xml:space="preserve"> 送信機台数</t>
    <rPh sb="1" eb="6">
      <t>ソウシンキダイスウ</t>
    </rPh>
    <phoneticPr fontId="5"/>
  </si>
  <si>
    <t xml:space="preserve"> 予備電池(有償)</t>
    <rPh sb="1" eb="3">
      <t>ヨビ</t>
    </rPh>
    <rPh sb="3" eb="5">
      <t>デンチ</t>
    </rPh>
    <rPh sb="6" eb="8">
      <t>ユウショウ</t>
    </rPh>
    <phoneticPr fontId="5"/>
  </si>
  <si>
    <t>不要</t>
    <rPh sb="0" eb="2">
      <t>フヨウ</t>
    </rPh>
    <phoneticPr fontId="5"/>
  </si>
  <si>
    <t>必要</t>
    <rPh sb="0" eb="2">
      <t>ヒツヨウ</t>
    </rPh>
    <phoneticPr fontId="5"/>
  </si>
  <si>
    <t>（</t>
    <phoneticPr fontId="5"/>
  </si>
  <si>
    <t>）</t>
    <phoneticPr fontId="5"/>
  </si>
  <si>
    <t>本</t>
    <rPh sb="0" eb="1">
      <t>ホン</t>
    </rPh>
    <phoneticPr fontId="5"/>
  </si>
  <si>
    <t xml:space="preserve"> 納品希望日</t>
    <rPh sb="1" eb="3">
      <t>ノウヒン</t>
    </rPh>
    <rPh sb="3" eb="6">
      <t>キボウビ</t>
    </rPh>
    <phoneticPr fontId="5"/>
  </si>
  <si>
    <t xml:space="preserve"> 返却発送日</t>
    <rPh sb="1" eb="3">
      <t>ヘンキャク</t>
    </rPh>
    <rPh sb="3" eb="5">
      <t>ハッソウ</t>
    </rPh>
    <rPh sb="5" eb="6">
      <t>ヒ</t>
    </rPh>
    <phoneticPr fontId="5"/>
  </si>
  <si>
    <t>※宅配の発送日をご記入ください。</t>
    <rPh sb="1" eb="3">
      <t>タクハイ</t>
    </rPh>
    <rPh sb="4" eb="6">
      <t>ハッソウ</t>
    </rPh>
    <rPh sb="6" eb="7">
      <t>ヒ</t>
    </rPh>
    <rPh sb="9" eb="11">
      <t>キニュウ</t>
    </rPh>
    <phoneticPr fontId="5"/>
  </si>
  <si>
    <t xml:space="preserve"> 送付先（納品場所）</t>
    <rPh sb="1" eb="4">
      <t>ソウフサキ</t>
    </rPh>
    <rPh sb="5" eb="7">
      <t>ノウヒン</t>
    </rPh>
    <rPh sb="7" eb="9">
      <t>バショ</t>
    </rPh>
    <phoneticPr fontId="5"/>
  </si>
  <si>
    <t>下記指定場所</t>
    <rPh sb="0" eb="2">
      <t>カキ</t>
    </rPh>
    <rPh sb="2" eb="4">
      <t>シテイ</t>
    </rPh>
    <rPh sb="4" eb="6">
      <t>バショ</t>
    </rPh>
    <phoneticPr fontId="5"/>
  </si>
  <si>
    <t xml:space="preserve"> 氏名</t>
    <rPh sb="1" eb="3">
      <t>シメイ</t>
    </rPh>
    <phoneticPr fontId="5"/>
  </si>
  <si>
    <t>申込確認書　※ケンネット記入欄</t>
    <rPh sb="0" eb="2">
      <t>モウシコ</t>
    </rPh>
    <rPh sb="2" eb="4">
      <t>カクニン</t>
    </rPh>
    <rPh sb="4" eb="5">
      <t>ショ</t>
    </rPh>
    <rPh sb="12" eb="15">
      <t>キニュウラン</t>
    </rPh>
    <phoneticPr fontId="5"/>
  </si>
  <si>
    <t>上記お申込に付、確かに承りました。</t>
    <rPh sb="0" eb="2">
      <t>ジョウキ</t>
    </rPh>
    <rPh sb="3" eb="5">
      <t>モウシコミ</t>
    </rPh>
    <rPh sb="6" eb="7">
      <t>ツキ</t>
    </rPh>
    <rPh sb="8" eb="9">
      <t>タシ</t>
    </rPh>
    <rPh sb="11" eb="12">
      <t>ウケタマワ</t>
    </rPh>
    <phoneticPr fontId="5"/>
  </si>
  <si>
    <t>受付日：</t>
    <rPh sb="0" eb="3">
      <t>ウケツケビ</t>
    </rPh>
    <phoneticPr fontId="5"/>
  </si>
  <si>
    <t>受付担当：</t>
    <rPh sb="0" eb="2">
      <t>ウケツケ</t>
    </rPh>
    <rPh sb="2" eb="4">
      <t>タントウ</t>
    </rPh>
    <phoneticPr fontId="5"/>
  </si>
  <si>
    <t>項目</t>
    <rPh sb="0" eb="2">
      <t>コウモク</t>
    </rPh>
    <phoneticPr fontId="5"/>
  </si>
  <si>
    <t>金額</t>
    <rPh sb="0" eb="2">
      <t>キンガク</t>
    </rPh>
    <phoneticPr fontId="5"/>
  </si>
  <si>
    <t>イヤホンガイドレンタル　受信機</t>
    <rPh sb="12" eb="15">
      <t>ジュシンキ</t>
    </rPh>
    <phoneticPr fontId="5"/>
  </si>
  <si>
    <t>イヤホンガイドレンタル　送信機</t>
    <rPh sb="12" eb="15">
      <t>ソウシンキ</t>
    </rPh>
    <phoneticPr fontId="5"/>
  </si>
  <si>
    <t>小計</t>
    <rPh sb="0" eb="2">
      <t>ショウケイ</t>
    </rPh>
    <phoneticPr fontId="5"/>
  </si>
  <si>
    <t>消費税</t>
    <rPh sb="0" eb="2">
      <t>ショウヒ</t>
    </rPh>
    <rPh sb="2" eb="3">
      <t>ゼイ</t>
    </rPh>
    <phoneticPr fontId="5"/>
  </si>
  <si>
    <t>合計</t>
    <rPh sb="0" eb="2">
      <t>ゴウケイ</t>
    </rPh>
    <phoneticPr fontId="5"/>
  </si>
  <si>
    <t>※</t>
    <phoneticPr fontId="5"/>
  </si>
  <si>
    <t>日</t>
    <rPh sb="0" eb="1">
      <t>ニチ</t>
    </rPh>
    <phoneticPr fontId="5"/>
  </si>
  <si>
    <t>（　　）</t>
    <phoneticPr fontId="5"/>
  </si>
  <si>
    <t xml:space="preserve"> 社名・団体名・施設名等</t>
    <rPh sb="1" eb="3">
      <t>シャメイ</t>
    </rPh>
    <rPh sb="4" eb="6">
      <t>ダンタイ</t>
    </rPh>
    <rPh sb="6" eb="7">
      <t>メイ</t>
    </rPh>
    <rPh sb="8" eb="11">
      <t>シセツメイ</t>
    </rPh>
    <rPh sb="11" eb="12">
      <t>ナド</t>
    </rPh>
    <phoneticPr fontId="5"/>
  </si>
  <si>
    <t xml:space="preserve"> 備考</t>
    <rPh sb="1" eb="3">
      <t>ビコウ</t>
    </rPh>
    <phoneticPr fontId="4"/>
  </si>
  <si>
    <t>日間</t>
    <rPh sb="0" eb="2">
      <t>ニチカン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</si>
  <si>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</si>
  <si>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</si>
  <si>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 xml:space="preserve"> 送付先住所　　　　　       　</t>
    <rPh sb="1" eb="4">
      <t>ソウフサキ</t>
    </rPh>
    <rPh sb="4" eb="6">
      <t>ジュウショ</t>
    </rPh>
    <phoneticPr fontId="5"/>
  </si>
  <si>
    <t>レンタル期間</t>
    <rPh sb="4" eb="6">
      <t>キカン</t>
    </rPh>
    <phoneticPr fontId="5"/>
  </si>
  <si>
    <t xml:space="preserve"> 担当者氏名</t>
    <rPh sb="1" eb="4">
      <t>タントウシャ</t>
    </rPh>
    <rPh sb="4" eb="6">
      <t>シメイ</t>
    </rPh>
    <phoneticPr fontId="5"/>
  </si>
  <si>
    <t>TEL：03-3524-2201　　FAX：03-3524-2202　　E-mail：inquiry@ken-net.net</t>
    <phoneticPr fontId="4"/>
  </si>
  <si>
    <t>お申込者様情報と同一</t>
    <rPh sb="1" eb="4">
      <t>モウシコミシャ</t>
    </rPh>
    <rPh sb="4" eb="5">
      <t>サマ</t>
    </rPh>
    <rPh sb="5" eb="7">
      <t>ジョウホウ</t>
    </rPh>
    <rPh sb="8" eb="10">
      <t>ドウイツ</t>
    </rPh>
    <phoneticPr fontId="5"/>
  </si>
  <si>
    <t>不要</t>
    <rPh sb="0" eb="2">
      <t>フヨウ</t>
    </rPh>
    <phoneticPr fontId="4"/>
  </si>
  <si>
    <t>※1本35円</t>
    <rPh sb="2" eb="3">
      <t>ホン</t>
    </rPh>
    <rPh sb="5" eb="6">
      <t>エン</t>
    </rPh>
    <phoneticPr fontId="4"/>
  </si>
  <si>
    <t>《4日間200円/台　7日間300円/台　30日間500円/台》</t>
    <rPh sb="9" eb="10">
      <t>ダイ</t>
    </rPh>
    <rPh sb="19" eb="20">
      <t>ダイ</t>
    </rPh>
    <rPh sb="30" eb="31">
      <t>ダイ</t>
    </rPh>
    <phoneticPr fontId="4"/>
  </si>
  <si>
    <t>あんしん補償サービス</t>
    <phoneticPr fontId="4"/>
  </si>
  <si>
    <t xml:space="preserve"> 用途、企画・案件名</t>
    <rPh sb="1" eb="3">
      <t>ヨウト</t>
    </rPh>
    <rPh sb="2" eb="3">
      <t>シヨウ</t>
    </rPh>
    <rPh sb="4" eb="6">
      <t>キカク</t>
    </rPh>
    <rPh sb="7" eb="9">
      <t>アンケン</t>
    </rPh>
    <rPh sb="9" eb="10">
      <t>メイ</t>
    </rPh>
    <phoneticPr fontId="5"/>
  </si>
  <si>
    <t xml:space="preserve"> TEL</t>
    <phoneticPr fontId="4"/>
  </si>
  <si>
    <t>※返却遅延の場合は、別途遅延料金をご負担頂きます。</t>
    <rPh sb="1" eb="3">
      <t>ヘンキャク</t>
    </rPh>
    <rPh sb="3" eb="5">
      <t>チエン</t>
    </rPh>
    <rPh sb="6" eb="8">
      <t>バアイ</t>
    </rPh>
    <rPh sb="10" eb="12">
      <t>ベット</t>
    </rPh>
    <rPh sb="12" eb="14">
      <t>チエン</t>
    </rPh>
    <rPh sb="14" eb="16">
      <t>リョウキン</t>
    </rPh>
    <rPh sb="18" eb="20">
      <t>フタン</t>
    </rPh>
    <rPh sb="20" eb="21">
      <t>イタダ</t>
    </rPh>
    <phoneticPr fontId="4"/>
  </si>
  <si>
    <t>17時以降の減数・キャンセルにつきましては別途キャンセル料金が</t>
    <phoneticPr fontId="4"/>
  </si>
  <si>
    <t>　 発生いたしますので、ご留意頂けますよう宜しくお願いいたします。</t>
    <phoneticPr fontId="4"/>
  </si>
  <si>
    <t>　機器・付属品の破損・紛失時に負担額を100%免除できるサービスです。</t>
    <rPh sb="1" eb="3">
      <t>キキ</t>
    </rPh>
    <rPh sb="4" eb="7">
      <t>フゾクヒン</t>
    </rPh>
    <rPh sb="13" eb="14">
      <t>ジ</t>
    </rPh>
    <phoneticPr fontId="4"/>
  </si>
  <si>
    <t xml:space="preserve"> あんしん補償サービス（任意）</t>
    <rPh sb="5" eb="7">
      <t>ホショウ</t>
    </rPh>
    <rPh sb="12" eb="14">
      <t>ニンイ</t>
    </rPh>
    <phoneticPr fontId="4"/>
  </si>
  <si>
    <t>※機器・付属品の破損・紛失時は別途費用をご負担頂きます。</t>
    <rPh sb="1" eb="3">
      <t>キキ</t>
    </rPh>
    <rPh sb="4" eb="7">
      <t>フゾクヒン</t>
    </rPh>
    <rPh sb="8" eb="10">
      <t>ハソン</t>
    </rPh>
    <rPh sb="11" eb="14">
      <t>フンシツジ</t>
    </rPh>
    <rPh sb="15" eb="17">
      <t>ベット</t>
    </rPh>
    <rPh sb="17" eb="19">
      <t>ヒヨウ</t>
    </rPh>
    <rPh sb="21" eb="23">
      <t>フタン</t>
    </rPh>
    <rPh sb="23" eb="24">
      <t>イタダ</t>
    </rPh>
    <phoneticPr fontId="4"/>
  </si>
  <si>
    <t>　 あんしん補償サービスに加入頂いたお客様は、費用負担はございません。</t>
    <rPh sb="6" eb="8">
      <t>ホショウ</t>
    </rPh>
    <rPh sb="13" eb="15">
      <t>カニュウ</t>
    </rPh>
    <rPh sb="15" eb="16">
      <t>イタダ</t>
    </rPh>
    <rPh sb="19" eb="21">
      <t>キャクサマ</t>
    </rPh>
    <rPh sb="23" eb="25">
      <t>ヒヨウ</t>
    </rPh>
    <rPh sb="25" eb="27">
      <t>フタン</t>
    </rPh>
    <phoneticPr fontId="4"/>
  </si>
  <si>
    <t>【申込内容】</t>
    <rPh sb="1" eb="3">
      <t>モウシコミ</t>
    </rPh>
    <rPh sb="3" eb="5">
      <t>ナイヨウ</t>
    </rPh>
    <phoneticPr fontId="5"/>
  </si>
  <si>
    <t>【申込者様情報】</t>
    <rPh sb="1" eb="2">
      <t>モウ</t>
    </rPh>
    <rPh sb="2" eb="3">
      <t>コ</t>
    </rPh>
    <rPh sb="3" eb="4">
      <t>シャ</t>
    </rPh>
    <rPh sb="4" eb="5">
      <t>サマ</t>
    </rPh>
    <rPh sb="5" eb="7">
      <t>ジョウホウ</t>
    </rPh>
    <phoneticPr fontId="5"/>
  </si>
  <si>
    <t>【送付先内容】　※上記申込者様情報と異なる場合記入</t>
    <rPh sb="1" eb="4">
      <t>ソウフサキ</t>
    </rPh>
    <rPh sb="4" eb="6">
      <t>ナイヨウ</t>
    </rPh>
    <rPh sb="11" eb="13">
      <t>モウシコ</t>
    </rPh>
    <rPh sb="13" eb="14">
      <t>シャ</t>
    </rPh>
    <rPh sb="14" eb="15">
      <t>サマ</t>
    </rPh>
    <rPh sb="23" eb="25">
      <t>キニュウ</t>
    </rPh>
    <phoneticPr fontId="5"/>
  </si>
  <si>
    <t>レンタル約款に同意のうえ、下記の通り申込いたします。</t>
    <rPh sb="4" eb="6">
      <t>ヤッカン</t>
    </rPh>
    <rPh sb="7" eb="9">
      <t>ドウイ</t>
    </rPh>
    <rPh sb="13" eb="15">
      <t>カキ</t>
    </rPh>
    <rPh sb="16" eb="17">
      <t>トオ</t>
    </rPh>
    <rPh sb="18" eb="20">
      <t>モウシコ</t>
    </rPh>
    <phoneticPr fontId="5"/>
  </si>
  <si>
    <r>
      <rPr>
        <b/>
        <sz val="12"/>
        <rFont val="ＭＳ Ｐゴシック"/>
        <family val="3"/>
        <charset val="128"/>
      </rPr>
      <t xml:space="preserve">株式会社ケンネット　 </t>
    </r>
    <r>
      <rPr>
        <sz val="12"/>
        <rFont val="ＭＳ Ｐゴシック"/>
        <family val="3"/>
        <charset val="128"/>
      </rPr>
      <t>〒104-0045 東京都中央区築地6-17-4 リードシー築地ビル7階　</t>
    </r>
    <phoneticPr fontId="4"/>
  </si>
  <si>
    <t>【返送について】</t>
    <rPh sb="1" eb="3">
      <t>ヘンソウ</t>
    </rPh>
    <phoneticPr fontId="5"/>
  </si>
  <si>
    <t>返送先は別途ご案内いたします。</t>
    <rPh sb="0" eb="3">
      <t>ヘンソウサキ</t>
    </rPh>
    <phoneticPr fontId="4"/>
  </si>
  <si>
    <t>尚、返送に伴う宅配送料は、お客様ご負担でお願いします。</t>
    <rPh sb="0" eb="1">
      <t>ナオ</t>
    </rPh>
    <phoneticPr fontId="4"/>
  </si>
  <si>
    <t>当社指定工場へ宅配にてご返却をお願い致します。</t>
    <rPh sb="0" eb="4">
      <t>トウシャシテイ</t>
    </rPh>
    <rPh sb="4" eb="6">
      <t>コウジョウ</t>
    </rPh>
    <rPh sb="7" eb="9">
      <t>タクハイ</t>
    </rPh>
    <rPh sb="12" eb="14">
      <t>ヘンキャク</t>
    </rPh>
    <rPh sb="16" eb="17">
      <t>ネガ</t>
    </rPh>
    <rPh sb="18" eb="19">
      <t>イタ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</si>
</sst>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yyyy&quot;年&quot;m&quot;月&quot;d&quot;日&quot;;@"/>
    <numFmt numFmtId="177" formatCode="0_);[Red]\(0\)"/>
    <numFmt numFmtId="178" formatCode="&quot;¥&quot;#,##0_);[Red]\(&quot;¥&quot;#,##0\)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rgb="FF0000FF"/>
      <name val="ＭＳ Ｐゴシック"/>
      <family val="3"/>
      <charset val="128"/>
    </font>
    <font>
      <sz val="11"/>
      <color rgb="FFFFFFFF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Dot">
        <color auto="1"/>
      </left>
      <right/>
      <top style="dashDotDot">
        <color auto="1"/>
      </top>
      <bottom/>
      <diagonal/>
    </border>
    <border>
      <left/>
      <right/>
      <top style="dashDotDot">
        <color auto="1"/>
      </top>
      <bottom/>
      <diagonal/>
    </border>
    <border>
      <left/>
      <right style="dashDotDot">
        <color auto="1"/>
      </right>
      <top style="dashDotDot">
        <color auto="1"/>
      </top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/>
    <xf numFmtId="0" fontId="7" fillId="0" borderId="0" xfId="0" applyFont="1">
      <alignment vertical="center"/>
    </xf>
    <xf numFmtId="0" fontId="7" fillId="0" borderId="0" xfId="0" applyFont="1" applyAlignment="1"/>
    <xf numFmtId="0" fontId="7" fillId="0" borderId="3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9" xfId="0" applyFont="1" applyBorder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>
      <alignment vertical="center"/>
    </xf>
    <xf numFmtId="0" fontId="7" fillId="0" borderId="1" xfId="0" applyFont="1" applyBorder="1" applyAlignment="1"/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0" fillId="0" borderId="1" xfId="0" applyBorder="1" applyAlignment="1"/>
    <xf numFmtId="0" fontId="7" fillId="4" borderId="3" xfId="0" applyFont="1" applyFill="1" applyBorder="1" applyAlignment="1">
      <alignment horizontal="left" vertical="center" shrinkToFit="1"/>
    </xf>
    <xf numFmtId="0" fontId="7" fillId="4" borderId="4" xfId="0" applyFont="1" applyFill="1" applyBorder="1" applyAlignment="1">
      <alignment horizontal="left" vertical="center" shrinkToFit="1"/>
    </xf>
    <xf numFmtId="0" fontId="7" fillId="4" borderId="5" xfId="0" applyFont="1" applyFill="1" applyBorder="1" applyAlignment="1">
      <alignment horizontal="left" vertical="center" shrinkToFit="1"/>
    </xf>
    <xf numFmtId="0" fontId="7" fillId="4" borderId="20" xfId="0" applyFont="1" applyFill="1" applyBorder="1" applyAlignment="1">
      <alignment horizontal="left" vertical="center" shrinkToFit="1"/>
    </xf>
    <xf numFmtId="0" fontId="7" fillId="4" borderId="0" xfId="0" applyFont="1" applyFill="1" applyAlignment="1">
      <alignment horizontal="left" vertical="center" shrinkToFit="1"/>
    </xf>
    <xf numFmtId="0" fontId="7" fillId="4" borderId="11" xfId="0" applyFont="1" applyFill="1" applyBorder="1" applyAlignment="1">
      <alignment horizontal="left" vertical="center" shrinkToFit="1"/>
    </xf>
    <xf numFmtId="0" fontId="14" fillId="0" borderId="20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6" fontId="7" fillId="0" borderId="8" xfId="1" applyFont="1" applyFill="1" applyBorder="1" applyAlignment="1">
      <alignment vertical="center"/>
    </xf>
    <xf numFmtId="6" fontId="7" fillId="0" borderId="9" xfId="1" applyFont="1" applyFill="1" applyBorder="1" applyAlignment="1">
      <alignment vertical="center"/>
    </xf>
    <xf numFmtId="6" fontId="7" fillId="0" borderId="10" xfId="1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6" fontId="7" fillId="0" borderId="2" xfId="1" applyFont="1" applyFill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6" fontId="7" fillId="0" borderId="8" xfId="1" applyFont="1" applyFill="1" applyBorder="1" applyAlignment="1">
      <alignment horizontal="center" vertical="center"/>
    </xf>
    <xf numFmtId="6" fontId="7" fillId="0" borderId="10" xfId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9" fillId="2" borderId="0" xfId="0" applyFont="1" applyFill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>
      <alignment vertical="center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 shrinkToFi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 shrinkToFit="1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19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8" fillId="0" borderId="2" xfId="2" applyFont="1" applyFill="1" applyBorder="1" applyAlignment="1">
      <alignment vertical="center"/>
    </xf>
    <xf numFmtId="0" fontId="7" fillId="0" borderId="2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/>
    <xf numFmtId="0" fontId="0" fillId="0" borderId="0" xfId="0">
      <alignment vertical="center"/>
    </xf>
    <xf numFmtId="0" fontId="7" fillId="0" borderId="0" xfId="0" applyFont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12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2" fillId="0" borderId="13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7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6" fontId="7" fillId="0" borderId="12" xfId="1" applyFont="1" applyFill="1" applyBorder="1" applyAlignment="1">
      <alignment horizontal="right" vertical="center"/>
    </xf>
    <xf numFmtId="177" fontId="7" fillId="0" borderId="8" xfId="1" applyNumberFormat="1" applyFont="1" applyFill="1" applyBorder="1" applyAlignment="1">
      <alignment vertical="center"/>
    </xf>
    <xf numFmtId="177" fontId="7" fillId="0" borderId="10" xfId="1" applyNumberFormat="1" applyFont="1" applyFill="1" applyBorder="1" applyAlignment="1">
      <alignment vertical="center"/>
    </xf>
    <xf numFmtId="178" fontId="7" fillId="0" borderId="8" xfId="1" applyNumberFormat="1" applyFont="1" applyFill="1" applyBorder="1" applyAlignment="1">
      <alignment vertical="center"/>
    </xf>
    <xf numFmtId="178" fontId="7" fillId="0" borderId="10" xfId="1" applyNumberFormat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3" borderId="9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7" fillId="0" borderId="10" xfId="0" applyFont="1" applyBorder="1">
      <alignment vertical="center"/>
    </xf>
  </cellXfs>
  <cellStyles count="3">
    <cellStyle name="ハイパーリンク" xfId="2" builtinId="8"/>
    <cellStyle name="通貨" xfId="1" builtinId="7"/>
    <cellStyle name="標準" xfId="0" builtinId="0"/>
  </cellStyles>
  <dxfs count="6">
    <dxf>
      <font>
        <u/>
      </font>
    </dxf>
    <dxf>
      <font>
        <u/>
      </font>
    </dxf>
    <dxf>
      <font>
        <u/>
      </font>
    </dxf>
    <dxf>
      <font>
        <u/>
      </font>
    </dxf>
    <dxf>
      <font>
        <u/>
        <color theme="1"/>
      </font>
    </dxf>
    <dxf>
      <font>
        <u/>
      </font>
    </dxf>
  </dxfs>
  <tableStyles count="0" defaultTableStyle="TableStyleMedium2" defaultPivotStyle="PivotStyleLight16"/>
  <colors>
    <mruColors>
      <color rgb="FFF5F5F5"/>
      <color rgb="FFEAEAEA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S$14" lockText="1" noThreeD="1"/>
</file>

<file path=xl/ctrlProps/ctrlProp2.xml><?xml version="1.0" encoding="utf-8"?>
<formControlPr xmlns="http://schemas.microsoft.com/office/spreadsheetml/2009/9/main" objectType="CheckBox" fmlaLink="#REF!" lockText="1" noThreeD="1"/>
</file>

<file path=xl/ctrlProps/ctrlProp3.xml><?xml version="1.0" encoding="utf-8"?>
<formControlPr xmlns="http://schemas.microsoft.com/office/spreadsheetml/2009/9/main" objectType="CheckBox" fmlaLink="$S$15" lockText="1" noThreeD="1"/>
</file>

<file path=xl/ctrlProps/ctrlProp4.xml><?xml version="1.0" encoding="utf-8"?>
<formControlPr xmlns="http://schemas.microsoft.com/office/spreadsheetml/2009/9/main" objectType="CheckBox" fmlaLink="$S$18" lockText="1" noThreeD="1"/>
</file>

<file path=xl/ctrlProps/ctrlProp5.xml><?xml version="1.0" encoding="utf-8"?>
<formControlPr xmlns="http://schemas.microsoft.com/office/spreadsheetml/2009/9/main" objectType="CheckBox" fmlaLink="$S$19" lockText="1" noThreeD="1"/>
</file>

<file path=xl/ctrlProps/ctrlProp6.xml><?xml version="1.0" encoding="utf-8"?>
<formControlPr xmlns="http://schemas.microsoft.com/office/spreadsheetml/2009/9/main" objectType="CheckBox" fmlaLink="$S$20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127000</xdr:colOff>
          <xdr:row>17</xdr:row>
          <xdr:rowOff>19050</xdr:rowOff>
        </xdr:from>
        <xdr:to>
          <xdr:col>5</xdr:col>
          <xdr:colOff>342900</xdr:colOff>
          <xdr:row>18</xdr:row>
          <xdr:rowOff>12700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127000</xdr:colOff>
          <xdr:row>17</xdr:row>
          <xdr:rowOff>19050</xdr:rowOff>
        </xdr:from>
        <xdr:to>
          <xdr:col>8</xdr:col>
          <xdr:colOff>0</xdr:colOff>
          <xdr:row>18</xdr:row>
          <xdr:rowOff>12700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127000</xdr:colOff>
          <xdr:row>20</xdr:row>
          <xdr:rowOff>19050</xdr:rowOff>
        </xdr:from>
        <xdr:to>
          <xdr:col>6</xdr:col>
          <xdr:colOff>0</xdr:colOff>
          <xdr:row>21</xdr:row>
          <xdr:rowOff>12700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127000</xdr:colOff>
          <xdr:row>20</xdr:row>
          <xdr:rowOff>31750</xdr:rowOff>
        </xdr:from>
        <xdr:to>
          <xdr:col>12</xdr:col>
          <xdr:colOff>0</xdr:colOff>
          <xdr:row>21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127000</xdr:colOff>
          <xdr:row>15</xdr:row>
          <xdr:rowOff>38100</xdr:rowOff>
        </xdr:from>
        <xdr:to>
          <xdr:col>5</xdr:col>
          <xdr:colOff>323850</xdr:colOff>
          <xdr:row>15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127000</xdr:colOff>
          <xdr:row>15</xdr:row>
          <xdr:rowOff>50800</xdr:rowOff>
        </xdr:from>
        <xdr:to>
          <xdr:col>7</xdr:col>
          <xdr:colOff>323850</xdr:colOff>
          <xdr:row>16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1C9BB-1B38-4B5A-BC56-9E8E6C0A01EE}">
  <dimension ref="A1:S51"/>
  <sheetViews>
    <sheetView tabSelected="1" view="pageBreakPreview" zoomScaleNormal="100" zoomScaleSheetLayoutView="100" workbookViewId="0">
      <selection activeCell="AF38" sqref="AF38"/>
    </sheetView>
  </sheetViews>
  <sheetFormatPr defaultRowHeight="13" x14ac:dyDescent="0.55000000000000004"/>
  <cols>
    <col min="1" max="5" width="4.33203125" style="3" customWidth="1"/>
    <col min="6" max="18" width="4.58203125" style="3" customWidth="1"/>
    <col min="19" max="19" width="1.5" style="3" customWidth="1"/>
    <col min="20" max="31" width="4.83203125" style="3" customWidth="1"/>
    <col min="32" max="256" width="9" style="3"/>
    <col min="257" max="261" width="4.33203125" style="3" customWidth="1"/>
    <col min="262" max="274" width="4.75" style="3" customWidth="1"/>
    <col min="275" max="275" width="1.5" style="3" customWidth="1"/>
    <col min="276" max="287" width="4.83203125" style="3" customWidth="1"/>
    <col min="288" max="512" width="9" style="3"/>
    <col min="513" max="517" width="4.33203125" style="3" customWidth="1"/>
    <col min="518" max="530" width="4.75" style="3" customWidth="1"/>
    <col min="531" max="531" width="1.5" style="3" customWidth="1"/>
    <col min="532" max="543" width="4.83203125" style="3" customWidth="1"/>
    <col min="544" max="768" width="9" style="3"/>
    <col min="769" max="773" width="4.33203125" style="3" customWidth="1"/>
    <col min="774" max="786" width="4.75" style="3" customWidth="1"/>
    <col min="787" max="787" width="1.5" style="3" customWidth="1"/>
    <col min="788" max="799" width="4.83203125" style="3" customWidth="1"/>
    <col min="800" max="1024" width="9" style="3"/>
    <col min="1025" max="1029" width="4.33203125" style="3" customWidth="1"/>
    <col min="1030" max="1042" width="4.75" style="3" customWidth="1"/>
    <col min="1043" max="1043" width="1.5" style="3" customWidth="1"/>
    <col min="1044" max="1055" width="4.83203125" style="3" customWidth="1"/>
    <col min="1056" max="1280" width="9" style="3"/>
    <col min="1281" max="1285" width="4.33203125" style="3" customWidth="1"/>
    <col min="1286" max="1298" width="4.75" style="3" customWidth="1"/>
    <col min="1299" max="1299" width="1.5" style="3" customWidth="1"/>
    <col min="1300" max="1311" width="4.83203125" style="3" customWidth="1"/>
    <col min="1312" max="1536" width="9" style="3"/>
    <col min="1537" max="1541" width="4.33203125" style="3" customWidth="1"/>
    <col min="1542" max="1554" width="4.75" style="3" customWidth="1"/>
    <col min="1555" max="1555" width="1.5" style="3" customWidth="1"/>
    <col min="1556" max="1567" width="4.83203125" style="3" customWidth="1"/>
    <col min="1568" max="1792" width="9" style="3"/>
    <col min="1793" max="1797" width="4.33203125" style="3" customWidth="1"/>
    <col min="1798" max="1810" width="4.75" style="3" customWidth="1"/>
    <col min="1811" max="1811" width="1.5" style="3" customWidth="1"/>
    <col min="1812" max="1823" width="4.83203125" style="3" customWidth="1"/>
    <col min="1824" max="2048" width="9" style="3"/>
    <col min="2049" max="2053" width="4.33203125" style="3" customWidth="1"/>
    <col min="2054" max="2066" width="4.75" style="3" customWidth="1"/>
    <col min="2067" max="2067" width="1.5" style="3" customWidth="1"/>
    <col min="2068" max="2079" width="4.83203125" style="3" customWidth="1"/>
    <col min="2080" max="2304" width="9" style="3"/>
    <col min="2305" max="2309" width="4.33203125" style="3" customWidth="1"/>
    <col min="2310" max="2322" width="4.75" style="3" customWidth="1"/>
    <col min="2323" max="2323" width="1.5" style="3" customWidth="1"/>
    <col min="2324" max="2335" width="4.83203125" style="3" customWidth="1"/>
    <col min="2336" max="2560" width="9" style="3"/>
    <col min="2561" max="2565" width="4.33203125" style="3" customWidth="1"/>
    <col min="2566" max="2578" width="4.75" style="3" customWidth="1"/>
    <col min="2579" max="2579" width="1.5" style="3" customWidth="1"/>
    <col min="2580" max="2591" width="4.83203125" style="3" customWidth="1"/>
    <col min="2592" max="2816" width="9" style="3"/>
    <col min="2817" max="2821" width="4.33203125" style="3" customWidth="1"/>
    <col min="2822" max="2834" width="4.75" style="3" customWidth="1"/>
    <col min="2835" max="2835" width="1.5" style="3" customWidth="1"/>
    <col min="2836" max="2847" width="4.83203125" style="3" customWidth="1"/>
    <col min="2848" max="3072" width="9" style="3"/>
    <col min="3073" max="3077" width="4.33203125" style="3" customWidth="1"/>
    <col min="3078" max="3090" width="4.75" style="3" customWidth="1"/>
    <col min="3091" max="3091" width="1.5" style="3" customWidth="1"/>
    <col min="3092" max="3103" width="4.83203125" style="3" customWidth="1"/>
    <col min="3104" max="3328" width="9" style="3"/>
    <col min="3329" max="3333" width="4.33203125" style="3" customWidth="1"/>
    <col min="3334" max="3346" width="4.75" style="3" customWidth="1"/>
    <col min="3347" max="3347" width="1.5" style="3" customWidth="1"/>
    <col min="3348" max="3359" width="4.83203125" style="3" customWidth="1"/>
    <col min="3360" max="3584" width="9" style="3"/>
    <col min="3585" max="3589" width="4.33203125" style="3" customWidth="1"/>
    <col min="3590" max="3602" width="4.75" style="3" customWidth="1"/>
    <col min="3603" max="3603" width="1.5" style="3" customWidth="1"/>
    <col min="3604" max="3615" width="4.83203125" style="3" customWidth="1"/>
    <col min="3616" max="3840" width="9" style="3"/>
    <col min="3841" max="3845" width="4.33203125" style="3" customWidth="1"/>
    <col min="3846" max="3858" width="4.75" style="3" customWidth="1"/>
    <col min="3859" max="3859" width="1.5" style="3" customWidth="1"/>
    <col min="3860" max="3871" width="4.83203125" style="3" customWidth="1"/>
    <col min="3872" max="4096" width="9" style="3"/>
    <col min="4097" max="4101" width="4.33203125" style="3" customWidth="1"/>
    <col min="4102" max="4114" width="4.75" style="3" customWidth="1"/>
    <col min="4115" max="4115" width="1.5" style="3" customWidth="1"/>
    <col min="4116" max="4127" width="4.83203125" style="3" customWidth="1"/>
    <col min="4128" max="4352" width="9" style="3"/>
    <col min="4353" max="4357" width="4.33203125" style="3" customWidth="1"/>
    <col min="4358" max="4370" width="4.75" style="3" customWidth="1"/>
    <col min="4371" max="4371" width="1.5" style="3" customWidth="1"/>
    <col min="4372" max="4383" width="4.83203125" style="3" customWidth="1"/>
    <col min="4384" max="4608" width="9" style="3"/>
    <col min="4609" max="4613" width="4.33203125" style="3" customWidth="1"/>
    <col min="4614" max="4626" width="4.75" style="3" customWidth="1"/>
    <col min="4627" max="4627" width="1.5" style="3" customWidth="1"/>
    <col min="4628" max="4639" width="4.83203125" style="3" customWidth="1"/>
    <col min="4640" max="4864" width="9" style="3"/>
    <col min="4865" max="4869" width="4.33203125" style="3" customWidth="1"/>
    <col min="4870" max="4882" width="4.75" style="3" customWidth="1"/>
    <col min="4883" max="4883" width="1.5" style="3" customWidth="1"/>
    <col min="4884" max="4895" width="4.83203125" style="3" customWidth="1"/>
    <col min="4896" max="5120" width="9" style="3"/>
    <col min="5121" max="5125" width="4.33203125" style="3" customWidth="1"/>
    <col min="5126" max="5138" width="4.75" style="3" customWidth="1"/>
    <col min="5139" max="5139" width="1.5" style="3" customWidth="1"/>
    <col min="5140" max="5151" width="4.83203125" style="3" customWidth="1"/>
    <col min="5152" max="5376" width="9" style="3"/>
    <col min="5377" max="5381" width="4.33203125" style="3" customWidth="1"/>
    <col min="5382" max="5394" width="4.75" style="3" customWidth="1"/>
    <col min="5395" max="5395" width="1.5" style="3" customWidth="1"/>
    <col min="5396" max="5407" width="4.83203125" style="3" customWidth="1"/>
    <col min="5408" max="5632" width="9" style="3"/>
    <col min="5633" max="5637" width="4.33203125" style="3" customWidth="1"/>
    <col min="5638" max="5650" width="4.75" style="3" customWidth="1"/>
    <col min="5651" max="5651" width="1.5" style="3" customWidth="1"/>
    <col min="5652" max="5663" width="4.83203125" style="3" customWidth="1"/>
    <col min="5664" max="5888" width="9" style="3"/>
    <col min="5889" max="5893" width="4.33203125" style="3" customWidth="1"/>
    <col min="5894" max="5906" width="4.75" style="3" customWidth="1"/>
    <col min="5907" max="5907" width="1.5" style="3" customWidth="1"/>
    <col min="5908" max="5919" width="4.83203125" style="3" customWidth="1"/>
    <col min="5920" max="6144" width="9" style="3"/>
    <col min="6145" max="6149" width="4.33203125" style="3" customWidth="1"/>
    <col min="6150" max="6162" width="4.75" style="3" customWidth="1"/>
    <col min="6163" max="6163" width="1.5" style="3" customWidth="1"/>
    <col min="6164" max="6175" width="4.83203125" style="3" customWidth="1"/>
    <col min="6176" max="6400" width="9" style="3"/>
    <col min="6401" max="6405" width="4.33203125" style="3" customWidth="1"/>
    <col min="6406" max="6418" width="4.75" style="3" customWidth="1"/>
    <col min="6419" max="6419" width="1.5" style="3" customWidth="1"/>
    <col min="6420" max="6431" width="4.83203125" style="3" customWidth="1"/>
    <col min="6432" max="6656" width="9" style="3"/>
    <col min="6657" max="6661" width="4.33203125" style="3" customWidth="1"/>
    <col min="6662" max="6674" width="4.75" style="3" customWidth="1"/>
    <col min="6675" max="6675" width="1.5" style="3" customWidth="1"/>
    <col min="6676" max="6687" width="4.83203125" style="3" customWidth="1"/>
    <col min="6688" max="6912" width="9" style="3"/>
    <col min="6913" max="6917" width="4.33203125" style="3" customWidth="1"/>
    <col min="6918" max="6930" width="4.75" style="3" customWidth="1"/>
    <col min="6931" max="6931" width="1.5" style="3" customWidth="1"/>
    <col min="6932" max="6943" width="4.83203125" style="3" customWidth="1"/>
    <col min="6944" max="7168" width="9" style="3"/>
    <col min="7169" max="7173" width="4.33203125" style="3" customWidth="1"/>
    <col min="7174" max="7186" width="4.75" style="3" customWidth="1"/>
    <col min="7187" max="7187" width="1.5" style="3" customWidth="1"/>
    <col min="7188" max="7199" width="4.83203125" style="3" customWidth="1"/>
    <col min="7200" max="7424" width="9" style="3"/>
    <col min="7425" max="7429" width="4.33203125" style="3" customWidth="1"/>
    <col min="7430" max="7442" width="4.75" style="3" customWidth="1"/>
    <col min="7443" max="7443" width="1.5" style="3" customWidth="1"/>
    <col min="7444" max="7455" width="4.83203125" style="3" customWidth="1"/>
    <col min="7456" max="7680" width="9" style="3"/>
    <col min="7681" max="7685" width="4.33203125" style="3" customWidth="1"/>
    <col min="7686" max="7698" width="4.75" style="3" customWidth="1"/>
    <col min="7699" max="7699" width="1.5" style="3" customWidth="1"/>
    <col min="7700" max="7711" width="4.83203125" style="3" customWidth="1"/>
    <col min="7712" max="7936" width="9" style="3"/>
    <col min="7937" max="7941" width="4.33203125" style="3" customWidth="1"/>
    <col min="7942" max="7954" width="4.75" style="3" customWidth="1"/>
    <col min="7955" max="7955" width="1.5" style="3" customWidth="1"/>
    <col min="7956" max="7967" width="4.83203125" style="3" customWidth="1"/>
    <col min="7968" max="8192" width="9" style="3"/>
    <col min="8193" max="8197" width="4.33203125" style="3" customWidth="1"/>
    <col min="8198" max="8210" width="4.75" style="3" customWidth="1"/>
    <col min="8211" max="8211" width="1.5" style="3" customWidth="1"/>
    <col min="8212" max="8223" width="4.83203125" style="3" customWidth="1"/>
    <col min="8224" max="8448" width="9" style="3"/>
    <col min="8449" max="8453" width="4.33203125" style="3" customWidth="1"/>
    <col min="8454" max="8466" width="4.75" style="3" customWidth="1"/>
    <col min="8467" max="8467" width="1.5" style="3" customWidth="1"/>
    <col min="8468" max="8479" width="4.83203125" style="3" customWidth="1"/>
    <col min="8480" max="8704" width="9" style="3"/>
    <col min="8705" max="8709" width="4.33203125" style="3" customWidth="1"/>
    <col min="8710" max="8722" width="4.75" style="3" customWidth="1"/>
    <col min="8723" max="8723" width="1.5" style="3" customWidth="1"/>
    <col min="8724" max="8735" width="4.83203125" style="3" customWidth="1"/>
    <col min="8736" max="8960" width="9" style="3"/>
    <col min="8961" max="8965" width="4.33203125" style="3" customWidth="1"/>
    <col min="8966" max="8978" width="4.75" style="3" customWidth="1"/>
    <col min="8979" max="8979" width="1.5" style="3" customWidth="1"/>
    <col min="8980" max="8991" width="4.83203125" style="3" customWidth="1"/>
    <col min="8992" max="9216" width="9" style="3"/>
    <col min="9217" max="9221" width="4.33203125" style="3" customWidth="1"/>
    <col min="9222" max="9234" width="4.75" style="3" customWidth="1"/>
    <col min="9235" max="9235" width="1.5" style="3" customWidth="1"/>
    <col min="9236" max="9247" width="4.83203125" style="3" customWidth="1"/>
    <col min="9248" max="9472" width="9" style="3"/>
    <col min="9473" max="9477" width="4.33203125" style="3" customWidth="1"/>
    <col min="9478" max="9490" width="4.75" style="3" customWidth="1"/>
    <col min="9491" max="9491" width="1.5" style="3" customWidth="1"/>
    <col min="9492" max="9503" width="4.83203125" style="3" customWidth="1"/>
    <col min="9504" max="9728" width="9" style="3"/>
    <col min="9729" max="9733" width="4.33203125" style="3" customWidth="1"/>
    <col min="9734" max="9746" width="4.75" style="3" customWidth="1"/>
    <col min="9747" max="9747" width="1.5" style="3" customWidth="1"/>
    <col min="9748" max="9759" width="4.83203125" style="3" customWidth="1"/>
    <col min="9760" max="9984" width="9" style="3"/>
    <col min="9985" max="9989" width="4.33203125" style="3" customWidth="1"/>
    <col min="9990" max="10002" width="4.75" style="3" customWidth="1"/>
    <col min="10003" max="10003" width="1.5" style="3" customWidth="1"/>
    <col min="10004" max="10015" width="4.83203125" style="3" customWidth="1"/>
    <col min="10016" max="10240" width="9" style="3"/>
    <col min="10241" max="10245" width="4.33203125" style="3" customWidth="1"/>
    <col min="10246" max="10258" width="4.75" style="3" customWidth="1"/>
    <col min="10259" max="10259" width="1.5" style="3" customWidth="1"/>
    <col min="10260" max="10271" width="4.83203125" style="3" customWidth="1"/>
    <col min="10272" max="10496" width="9" style="3"/>
    <col min="10497" max="10501" width="4.33203125" style="3" customWidth="1"/>
    <col min="10502" max="10514" width="4.75" style="3" customWidth="1"/>
    <col min="10515" max="10515" width="1.5" style="3" customWidth="1"/>
    <col min="10516" max="10527" width="4.83203125" style="3" customWidth="1"/>
    <col min="10528" max="10752" width="9" style="3"/>
    <col min="10753" max="10757" width="4.33203125" style="3" customWidth="1"/>
    <col min="10758" max="10770" width="4.75" style="3" customWidth="1"/>
    <col min="10771" max="10771" width="1.5" style="3" customWidth="1"/>
    <col min="10772" max="10783" width="4.83203125" style="3" customWidth="1"/>
    <col min="10784" max="11008" width="9" style="3"/>
    <col min="11009" max="11013" width="4.33203125" style="3" customWidth="1"/>
    <col min="11014" max="11026" width="4.75" style="3" customWidth="1"/>
    <col min="11027" max="11027" width="1.5" style="3" customWidth="1"/>
    <col min="11028" max="11039" width="4.83203125" style="3" customWidth="1"/>
    <col min="11040" max="11264" width="9" style="3"/>
    <col min="11265" max="11269" width="4.33203125" style="3" customWidth="1"/>
    <col min="11270" max="11282" width="4.75" style="3" customWidth="1"/>
    <col min="11283" max="11283" width="1.5" style="3" customWidth="1"/>
    <col min="11284" max="11295" width="4.83203125" style="3" customWidth="1"/>
    <col min="11296" max="11520" width="9" style="3"/>
    <col min="11521" max="11525" width="4.33203125" style="3" customWidth="1"/>
    <col min="11526" max="11538" width="4.75" style="3" customWidth="1"/>
    <col min="11539" max="11539" width="1.5" style="3" customWidth="1"/>
    <col min="11540" max="11551" width="4.83203125" style="3" customWidth="1"/>
    <col min="11552" max="11776" width="9" style="3"/>
    <col min="11777" max="11781" width="4.33203125" style="3" customWidth="1"/>
    <col min="11782" max="11794" width="4.75" style="3" customWidth="1"/>
    <col min="11795" max="11795" width="1.5" style="3" customWidth="1"/>
    <col min="11796" max="11807" width="4.83203125" style="3" customWidth="1"/>
    <col min="11808" max="12032" width="9" style="3"/>
    <col min="12033" max="12037" width="4.33203125" style="3" customWidth="1"/>
    <col min="12038" max="12050" width="4.75" style="3" customWidth="1"/>
    <col min="12051" max="12051" width="1.5" style="3" customWidth="1"/>
    <col min="12052" max="12063" width="4.83203125" style="3" customWidth="1"/>
    <col min="12064" max="12288" width="9" style="3"/>
    <col min="12289" max="12293" width="4.33203125" style="3" customWidth="1"/>
    <col min="12294" max="12306" width="4.75" style="3" customWidth="1"/>
    <col min="12307" max="12307" width="1.5" style="3" customWidth="1"/>
    <col min="12308" max="12319" width="4.83203125" style="3" customWidth="1"/>
    <col min="12320" max="12544" width="9" style="3"/>
    <col min="12545" max="12549" width="4.33203125" style="3" customWidth="1"/>
    <col min="12550" max="12562" width="4.75" style="3" customWidth="1"/>
    <col min="12563" max="12563" width="1.5" style="3" customWidth="1"/>
    <col min="12564" max="12575" width="4.83203125" style="3" customWidth="1"/>
    <col min="12576" max="12800" width="9" style="3"/>
    <col min="12801" max="12805" width="4.33203125" style="3" customWidth="1"/>
    <col min="12806" max="12818" width="4.75" style="3" customWidth="1"/>
    <col min="12819" max="12819" width="1.5" style="3" customWidth="1"/>
    <col min="12820" max="12831" width="4.83203125" style="3" customWidth="1"/>
    <col min="12832" max="13056" width="9" style="3"/>
    <col min="13057" max="13061" width="4.33203125" style="3" customWidth="1"/>
    <col min="13062" max="13074" width="4.75" style="3" customWidth="1"/>
    <col min="13075" max="13075" width="1.5" style="3" customWidth="1"/>
    <col min="13076" max="13087" width="4.83203125" style="3" customWidth="1"/>
    <col min="13088" max="13312" width="9" style="3"/>
    <col min="13313" max="13317" width="4.33203125" style="3" customWidth="1"/>
    <col min="13318" max="13330" width="4.75" style="3" customWidth="1"/>
    <col min="13331" max="13331" width="1.5" style="3" customWidth="1"/>
    <col min="13332" max="13343" width="4.83203125" style="3" customWidth="1"/>
    <col min="13344" max="13568" width="9" style="3"/>
    <col min="13569" max="13573" width="4.33203125" style="3" customWidth="1"/>
    <col min="13574" max="13586" width="4.75" style="3" customWidth="1"/>
    <col min="13587" max="13587" width="1.5" style="3" customWidth="1"/>
    <col min="13588" max="13599" width="4.83203125" style="3" customWidth="1"/>
    <col min="13600" max="13824" width="9" style="3"/>
    <col min="13825" max="13829" width="4.33203125" style="3" customWidth="1"/>
    <col min="13830" max="13842" width="4.75" style="3" customWidth="1"/>
    <col min="13843" max="13843" width="1.5" style="3" customWidth="1"/>
    <col min="13844" max="13855" width="4.83203125" style="3" customWidth="1"/>
    <col min="13856" max="14080" width="9" style="3"/>
    <col min="14081" max="14085" width="4.33203125" style="3" customWidth="1"/>
    <col min="14086" max="14098" width="4.75" style="3" customWidth="1"/>
    <col min="14099" max="14099" width="1.5" style="3" customWidth="1"/>
    <col min="14100" max="14111" width="4.83203125" style="3" customWidth="1"/>
    <col min="14112" max="14336" width="9" style="3"/>
    <col min="14337" max="14341" width="4.33203125" style="3" customWidth="1"/>
    <col min="14342" max="14354" width="4.75" style="3" customWidth="1"/>
    <col min="14355" max="14355" width="1.5" style="3" customWidth="1"/>
    <col min="14356" max="14367" width="4.83203125" style="3" customWidth="1"/>
    <col min="14368" max="14592" width="9" style="3"/>
    <col min="14593" max="14597" width="4.33203125" style="3" customWidth="1"/>
    <col min="14598" max="14610" width="4.75" style="3" customWidth="1"/>
    <col min="14611" max="14611" width="1.5" style="3" customWidth="1"/>
    <col min="14612" max="14623" width="4.83203125" style="3" customWidth="1"/>
    <col min="14624" max="14848" width="9" style="3"/>
    <col min="14849" max="14853" width="4.33203125" style="3" customWidth="1"/>
    <col min="14854" max="14866" width="4.75" style="3" customWidth="1"/>
    <col min="14867" max="14867" width="1.5" style="3" customWidth="1"/>
    <col min="14868" max="14879" width="4.83203125" style="3" customWidth="1"/>
    <col min="14880" max="15104" width="9" style="3"/>
    <col min="15105" max="15109" width="4.33203125" style="3" customWidth="1"/>
    <col min="15110" max="15122" width="4.75" style="3" customWidth="1"/>
    <col min="15123" max="15123" width="1.5" style="3" customWidth="1"/>
    <col min="15124" max="15135" width="4.83203125" style="3" customWidth="1"/>
    <col min="15136" max="15360" width="9" style="3"/>
    <col min="15361" max="15365" width="4.33203125" style="3" customWidth="1"/>
    <col min="15366" max="15378" width="4.75" style="3" customWidth="1"/>
    <col min="15379" max="15379" width="1.5" style="3" customWidth="1"/>
    <col min="15380" max="15391" width="4.83203125" style="3" customWidth="1"/>
    <col min="15392" max="15616" width="9" style="3"/>
    <col min="15617" max="15621" width="4.33203125" style="3" customWidth="1"/>
    <col min="15622" max="15634" width="4.75" style="3" customWidth="1"/>
    <col min="15635" max="15635" width="1.5" style="3" customWidth="1"/>
    <col min="15636" max="15647" width="4.83203125" style="3" customWidth="1"/>
    <col min="15648" max="15872" width="9" style="3"/>
    <col min="15873" max="15877" width="4.33203125" style="3" customWidth="1"/>
    <col min="15878" max="15890" width="4.75" style="3" customWidth="1"/>
    <col min="15891" max="15891" width="1.5" style="3" customWidth="1"/>
    <col min="15892" max="15903" width="4.83203125" style="3" customWidth="1"/>
    <col min="15904" max="16128" width="9" style="3"/>
    <col min="16129" max="16133" width="4.33203125" style="3" customWidth="1"/>
    <col min="16134" max="16146" width="4.75" style="3" customWidth="1"/>
    <col min="16147" max="16147" width="1.5" style="3" customWidth="1"/>
    <col min="16148" max="16159" width="4.83203125" style="3" customWidth="1"/>
    <col min="16160" max="16384" width="9" style="3"/>
  </cols>
  <sheetData>
    <row r="1" spans="1:19" ht="27" customHeight="1" x14ac:dyDescent="0.55000000000000004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9" ht="9" customHeight="1" x14ac:dyDescent="0.55000000000000004">
      <c r="A2" s="1"/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15" customHeight="1" x14ac:dyDescent="0.2">
      <c r="A3" s="77" t="s">
        <v>67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</row>
    <row r="4" spans="1:19" ht="15" customHeight="1" x14ac:dyDescent="0.2">
      <c r="A4" s="4"/>
      <c r="B4" s="2"/>
      <c r="C4" s="4"/>
      <c r="D4" s="4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</row>
    <row r="5" spans="1:19" ht="15" customHeight="1" x14ac:dyDescent="0.55000000000000004">
      <c r="A5" s="3" t="s">
        <v>65</v>
      </c>
      <c r="B5" s="2"/>
      <c r="C5" s="4"/>
      <c r="D5" s="4"/>
      <c r="F5" s="15"/>
      <c r="G5" s="21"/>
      <c r="H5" s="21"/>
      <c r="I5" s="79" t="s">
        <v>1</v>
      </c>
      <c r="J5" s="79"/>
      <c r="K5" s="79"/>
      <c r="L5" s="52"/>
      <c r="M5" s="52"/>
      <c r="N5" s="3" t="s">
        <v>2</v>
      </c>
      <c r="P5" s="3" t="s">
        <v>3</v>
      </c>
      <c r="R5" s="3" t="s">
        <v>4</v>
      </c>
    </row>
    <row r="6" spans="1:19" ht="22" customHeight="1" x14ac:dyDescent="0.55000000000000004">
      <c r="A6" s="69" t="s">
        <v>5</v>
      </c>
      <c r="B6" s="69"/>
      <c r="C6" s="69"/>
      <c r="D6" s="69"/>
      <c r="E6" s="69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</row>
    <row r="7" spans="1:19" ht="22" customHeight="1" x14ac:dyDescent="0.55000000000000004">
      <c r="A7" s="69" t="s">
        <v>6</v>
      </c>
      <c r="B7" s="69"/>
      <c r="C7" s="69"/>
      <c r="D7" s="69"/>
      <c r="E7" s="69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</row>
    <row r="8" spans="1:19" ht="22" customHeight="1" x14ac:dyDescent="0.55000000000000004">
      <c r="A8" s="69" t="s">
        <v>48</v>
      </c>
      <c r="B8" s="69"/>
      <c r="C8" s="69"/>
      <c r="D8" s="69"/>
      <c r="E8" s="69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</row>
    <row r="9" spans="1:19" ht="22" customHeight="1" x14ac:dyDescent="0.55000000000000004">
      <c r="A9" s="69" t="s">
        <v>7</v>
      </c>
      <c r="B9" s="69"/>
      <c r="C9" s="69"/>
      <c r="D9" s="69"/>
      <c r="E9" s="69"/>
      <c r="F9" s="5" t="s">
        <v>8</v>
      </c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1"/>
    </row>
    <row r="10" spans="1:19" ht="22" customHeight="1" x14ac:dyDescent="0.55000000000000004">
      <c r="A10" s="69"/>
      <c r="B10" s="69"/>
      <c r="C10" s="69"/>
      <c r="D10" s="69"/>
      <c r="E10" s="69"/>
      <c r="F10" s="6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1"/>
    </row>
    <row r="11" spans="1:19" ht="22" customHeight="1" x14ac:dyDescent="0.55000000000000004">
      <c r="A11" s="69" t="s">
        <v>9</v>
      </c>
      <c r="B11" s="69"/>
      <c r="C11" s="69"/>
      <c r="D11" s="69"/>
      <c r="E11" s="69"/>
      <c r="F11" s="70"/>
      <c r="G11" s="65"/>
      <c r="H11" s="65"/>
      <c r="I11" s="65"/>
      <c r="J11" s="65"/>
      <c r="K11" s="71" t="s">
        <v>10</v>
      </c>
      <c r="L11" s="72"/>
      <c r="M11" s="73"/>
      <c r="N11" s="70"/>
      <c r="O11" s="65"/>
      <c r="P11" s="65"/>
      <c r="Q11" s="65"/>
      <c r="R11" s="50"/>
    </row>
    <row r="12" spans="1:19" ht="22" customHeight="1" x14ac:dyDescent="0.55000000000000004">
      <c r="A12" s="69" t="s">
        <v>11</v>
      </c>
      <c r="B12" s="69"/>
      <c r="C12" s="69"/>
      <c r="D12" s="69"/>
      <c r="E12" s="69"/>
      <c r="F12" s="74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</row>
    <row r="13" spans="1:19" ht="22" customHeight="1" x14ac:dyDescent="0.2">
      <c r="A13" s="4" t="s">
        <v>64</v>
      </c>
      <c r="B13" s="4"/>
      <c r="C13" s="4"/>
      <c r="D13" s="4"/>
    </row>
    <row r="14" spans="1:19" ht="22" customHeight="1" x14ac:dyDescent="0.55000000000000004">
      <c r="A14" s="49" t="s">
        <v>55</v>
      </c>
      <c r="B14" s="49"/>
      <c r="C14" s="49"/>
      <c r="D14" s="49"/>
      <c r="E14" s="49"/>
      <c r="F14" s="50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12" t="b">
        <v>0</v>
      </c>
    </row>
    <row r="15" spans="1:19" ht="22" customHeight="1" x14ac:dyDescent="0.55000000000000004">
      <c r="A15" s="49" t="s">
        <v>12</v>
      </c>
      <c r="B15" s="49"/>
      <c r="C15" s="49"/>
      <c r="D15" s="49"/>
      <c r="E15" s="49"/>
      <c r="F15" s="66"/>
      <c r="G15" s="67"/>
      <c r="H15" s="67"/>
      <c r="I15" s="67"/>
      <c r="J15" s="19" t="s">
        <v>13</v>
      </c>
      <c r="K15" s="68" t="s">
        <v>14</v>
      </c>
      <c r="L15" s="68"/>
      <c r="M15" s="68"/>
      <c r="N15" s="68"/>
      <c r="O15" s="67"/>
      <c r="P15" s="67"/>
      <c r="Q15" s="67"/>
      <c r="R15" s="19" t="s">
        <v>13</v>
      </c>
      <c r="S15" s="12" t="b">
        <v>0</v>
      </c>
    </row>
    <row r="16" spans="1:19" ht="22" customHeight="1" x14ac:dyDescent="0.55000000000000004">
      <c r="A16" s="22" t="s">
        <v>61</v>
      </c>
      <c r="B16" s="23"/>
      <c r="C16" s="23"/>
      <c r="D16" s="23"/>
      <c r="E16" s="24"/>
      <c r="F16" s="20"/>
      <c r="G16" s="14" t="s">
        <v>51</v>
      </c>
      <c r="H16" s="14"/>
      <c r="I16" s="14" t="s">
        <v>17</v>
      </c>
      <c r="J16" s="100" t="s">
        <v>53</v>
      </c>
      <c r="K16" s="101"/>
      <c r="L16" s="101"/>
      <c r="M16" s="101"/>
      <c r="N16" s="101"/>
      <c r="O16" s="101"/>
      <c r="P16" s="101"/>
      <c r="Q16" s="101"/>
      <c r="R16" s="102"/>
      <c r="S16" s="12"/>
    </row>
    <row r="17" spans="1:19" ht="19.5" customHeight="1" x14ac:dyDescent="0.55000000000000004">
      <c r="A17" s="25"/>
      <c r="B17" s="26"/>
      <c r="C17" s="26"/>
      <c r="D17" s="26"/>
      <c r="E17" s="27"/>
      <c r="F17" s="28" t="s">
        <v>60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30"/>
      <c r="S17" s="12"/>
    </row>
    <row r="18" spans="1:19" ht="22" customHeight="1" x14ac:dyDescent="0.55000000000000004">
      <c r="A18" s="49" t="s">
        <v>15</v>
      </c>
      <c r="B18" s="49"/>
      <c r="C18" s="49"/>
      <c r="D18" s="49"/>
      <c r="E18" s="49"/>
      <c r="F18" s="7"/>
      <c r="G18" s="8" t="s">
        <v>16</v>
      </c>
      <c r="H18" s="7"/>
      <c r="I18" s="8" t="s">
        <v>17</v>
      </c>
      <c r="J18" s="7" t="s">
        <v>18</v>
      </c>
      <c r="K18" s="36"/>
      <c r="L18" s="36"/>
      <c r="M18" s="8" t="s">
        <v>19</v>
      </c>
      <c r="N18" s="8" t="s">
        <v>20</v>
      </c>
      <c r="O18" s="8" t="s">
        <v>52</v>
      </c>
      <c r="P18" s="8"/>
      <c r="Q18" s="8"/>
      <c r="R18" s="10"/>
      <c r="S18" s="12" t="b">
        <v>0</v>
      </c>
    </row>
    <row r="19" spans="1:19" ht="22" customHeight="1" x14ac:dyDescent="0.55000000000000004">
      <c r="A19" s="49" t="s">
        <v>21</v>
      </c>
      <c r="B19" s="49"/>
      <c r="C19" s="49"/>
      <c r="D19" s="49"/>
      <c r="E19" s="49"/>
      <c r="F19" s="63"/>
      <c r="G19" s="64"/>
      <c r="H19" s="8" t="s">
        <v>3</v>
      </c>
      <c r="I19" s="8"/>
      <c r="J19" s="8" t="s">
        <v>4</v>
      </c>
      <c r="K19" s="8"/>
      <c r="L19" s="65"/>
      <c r="M19" s="65"/>
      <c r="N19" s="65"/>
      <c r="O19" s="65"/>
      <c r="P19" s="65"/>
      <c r="Q19" s="65"/>
      <c r="R19" s="50"/>
      <c r="S19" s="12" t="b">
        <v>0</v>
      </c>
    </row>
    <row r="20" spans="1:19" ht="22" customHeight="1" x14ac:dyDescent="0.55000000000000004">
      <c r="A20" s="49" t="s">
        <v>22</v>
      </c>
      <c r="B20" s="49"/>
      <c r="C20" s="49"/>
      <c r="D20" s="49"/>
      <c r="E20" s="49"/>
      <c r="F20" s="63"/>
      <c r="G20" s="64"/>
      <c r="H20" s="8" t="s">
        <v>3</v>
      </c>
      <c r="I20" s="8"/>
      <c r="J20" s="8" t="s">
        <v>4</v>
      </c>
      <c r="K20" s="8"/>
      <c r="L20" s="64" t="s">
        <v>23</v>
      </c>
      <c r="M20" s="64"/>
      <c r="N20" s="64"/>
      <c r="O20" s="64"/>
      <c r="P20" s="64"/>
      <c r="Q20" s="64"/>
      <c r="R20" s="105"/>
      <c r="S20" s="12" t="b">
        <v>0</v>
      </c>
    </row>
    <row r="21" spans="1:19" ht="22" customHeight="1" x14ac:dyDescent="0.55000000000000004">
      <c r="A21" s="49" t="s">
        <v>24</v>
      </c>
      <c r="B21" s="49"/>
      <c r="C21" s="49"/>
      <c r="D21" s="49"/>
      <c r="E21" s="49"/>
      <c r="F21" s="7"/>
      <c r="G21" s="8" t="s">
        <v>50</v>
      </c>
      <c r="H21" s="8"/>
      <c r="I21" s="8"/>
      <c r="J21" s="8"/>
      <c r="K21" s="7"/>
      <c r="L21" s="7"/>
      <c r="M21" s="8" t="s">
        <v>25</v>
      </c>
      <c r="N21" s="8"/>
      <c r="O21" s="8"/>
      <c r="P21" s="8"/>
      <c r="Q21" s="8"/>
      <c r="R21" s="10"/>
    </row>
    <row r="22" spans="1:19" ht="22" customHeight="1" x14ac:dyDescent="0.2">
      <c r="A22" s="4" t="s">
        <v>66</v>
      </c>
      <c r="B22" s="17"/>
      <c r="C22" s="17"/>
      <c r="D22" s="17"/>
      <c r="E22" s="17"/>
      <c r="F22" s="18"/>
      <c r="G22" s="9"/>
      <c r="H22" s="9"/>
      <c r="I22" s="9"/>
      <c r="J22" s="9"/>
      <c r="K22" s="18"/>
      <c r="L22" s="18"/>
      <c r="M22" s="9"/>
      <c r="N22" s="9"/>
      <c r="O22" s="9"/>
      <c r="P22" s="9"/>
      <c r="Q22" s="9"/>
      <c r="R22" s="9"/>
    </row>
    <row r="23" spans="1:19" ht="22" customHeight="1" x14ac:dyDescent="0.55000000000000004">
      <c r="A23" s="57" t="s">
        <v>46</v>
      </c>
      <c r="B23" s="57"/>
      <c r="C23" s="57"/>
      <c r="D23" s="57"/>
      <c r="E23" s="57"/>
      <c r="F23" s="11" t="s">
        <v>8</v>
      </c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9"/>
    </row>
    <row r="24" spans="1:19" ht="22" customHeight="1" x14ac:dyDescent="0.55000000000000004">
      <c r="A24" s="57"/>
      <c r="B24" s="57"/>
      <c r="C24" s="57"/>
      <c r="D24" s="57"/>
      <c r="E24" s="57"/>
      <c r="F24" s="9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1"/>
    </row>
    <row r="25" spans="1:19" ht="22" customHeight="1" x14ac:dyDescent="0.55000000000000004">
      <c r="A25" s="62" t="s">
        <v>41</v>
      </c>
      <c r="B25" s="62"/>
      <c r="C25" s="62"/>
      <c r="D25" s="62"/>
      <c r="E25" s="62"/>
      <c r="F25" s="50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</row>
    <row r="26" spans="1:19" ht="22" customHeight="1" x14ac:dyDescent="0.55000000000000004">
      <c r="A26" s="49" t="s">
        <v>6</v>
      </c>
      <c r="B26" s="49"/>
      <c r="C26" s="49"/>
      <c r="D26" s="49"/>
      <c r="E26" s="49"/>
      <c r="F26" s="70"/>
      <c r="G26" s="47"/>
      <c r="H26" s="47"/>
      <c r="I26" s="47"/>
      <c r="J26" s="48"/>
      <c r="K26" s="71" t="s">
        <v>56</v>
      </c>
      <c r="L26" s="103"/>
      <c r="M26" s="104"/>
      <c r="N26" s="70"/>
      <c r="O26" s="47"/>
      <c r="P26" s="47"/>
      <c r="Q26" s="47"/>
      <c r="R26" s="48"/>
    </row>
    <row r="27" spans="1:19" ht="22" customHeight="1" x14ac:dyDescent="0.55000000000000004">
      <c r="A27" s="49" t="s">
        <v>26</v>
      </c>
      <c r="B27" s="49"/>
      <c r="C27" s="49"/>
      <c r="D27" s="49"/>
      <c r="E27" s="49"/>
      <c r="F27" s="50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</row>
    <row r="28" spans="1:19" ht="6.75" customHeight="1" x14ac:dyDescent="0.55000000000000004">
      <c r="A28" s="13"/>
      <c r="B28" s="13"/>
      <c r="C28" s="13"/>
      <c r="D28" s="13"/>
      <c r="E28" s="13"/>
    </row>
    <row r="29" spans="1:19" ht="29.25" customHeight="1" x14ac:dyDescent="0.55000000000000004">
      <c r="A29" s="46" t="s">
        <v>42</v>
      </c>
      <c r="B29" s="47"/>
      <c r="C29" s="47"/>
      <c r="D29" s="47"/>
      <c r="E29" s="48"/>
      <c r="F29" s="43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5"/>
    </row>
    <row r="30" spans="1:19" ht="8.25" customHeight="1" x14ac:dyDescent="0.55000000000000004"/>
    <row r="31" spans="1:19" ht="16" customHeight="1" x14ac:dyDescent="0.55000000000000004">
      <c r="A31" s="3" t="s">
        <v>69</v>
      </c>
    </row>
    <row r="32" spans="1:19" ht="16" customHeight="1" x14ac:dyDescent="0.55000000000000004">
      <c r="A32" s="52" t="s">
        <v>72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18" ht="16" customHeight="1" x14ac:dyDescent="0.55000000000000004">
      <c r="A33" s="98" t="s">
        <v>70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</row>
    <row r="34" spans="1:18" ht="16" customHeight="1" x14ac:dyDescent="0.55000000000000004">
      <c r="A34" s="52" t="s">
        <v>71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18" ht="6" customHeight="1" x14ac:dyDescent="0.55000000000000004"/>
    <row r="36" spans="1:18" ht="16" customHeight="1" x14ac:dyDescent="0.55000000000000004">
      <c r="A36" s="42" t="s">
        <v>27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</row>
    <row r="37" spans="1:18" ht="10.5" customHeight="1" x14ac:dyDescent="0.55000000000000004"/>
    <row r="38" spans="1:18" ht="15" customHeight="1" x14ac:dyDescent="0.55000000000000004">
      <c r="A38" s="3" t="s">
        <v>28</v>
      </c>
      <c r="H38" s="53" t="s">
        <v>29</v>
      </c>
      <c r="I38" s="53"/>
      <c r="J38" s="54"/>
      <c r="K38" s="54"/>
      <c r="L38" s="54"/>
      <c r="M38" s="54"/>
      <c r="N38" s="55" t="s">
        <v>30</v>
      </c>
      <c r="O38" s="55"/>
      <c r="P38" s="55"/>
      <c r="Q38" s="55"/>
      <c r="R38" s="55"/>
    </row>
    <row r="39" spans="1:18" ht="17.25" customHeight="1" x14ac:dyDescent="0.55000000000000004">
      <c r="A39" s="90" t="s">
        <v>31</v>
      </c>
      <c r="B39" s="91"/>
      <c r="C39" s="91"/>
      <c r="D39" s="91"/>
      <c r="E39" s="91"/>
      <c r="F39" s="91"/>
      <c r="G39" s="92"/>
      <c r="H39" s="90" t="s">
        <v>47</v>
      </c>
      <c r="I39" s="91"/>
      <c r="J39" s="92"/>
      <c r="K39" s="56" t="s">
        <v>44</v>
      </c>
      <c r="L39" s="56"/>
      <c r="M39" s="56" t="s">
        <v>45</v>
      </c>
      <c r="N39" s="56"/>
      <c r="O39" s="56" t="s">
        <v>32</v>
      </c>
      <c r="P39" s="56"/>
      <c r="Q39" s="56"/>
      <c r="R39" s="56"/>
    </row>
    <row r="40" spans="1:18" ht="17.149999999999999" customHeight="1" x14ac:dyDescent="0.55000000000000004">
      <c r="A40" s="63" t="s">
        <v>33</v>
      </c>
      <c r="B40" s="88"/>
      <c r="C40" s="88"/>
      <c r="D40" s="88"/>
      <c r="E40" s="88"/>
      <c r="F40" s="88"/>
      <c r="G40" s="89"/>
      <c r="H40" s="63"/>
      <c r="I40" s="88"/>
      <c r="J40" s="9" t="s">
        <v>43</v>
      </c>
      <c r="K40" s="94"/>
      <c r="L40" s="95"/>
      <c r="M40" s="96" t="str">
        <f>IF(H40="","",IF(H40&lt;=4,1000,1000+(H40-4)*50))</f>
        <v/>
      </c>
      <c r="N40" s="97"/>
      <c r="O40" s="93" t="str">
        <f>IF(M40="","",K40*M40)</f>
        <v/>
      </c>
      <c r="P40" s="93"/>
      <c r="Q40" s="93"/>
      <c r="R40" s="93"/>
    </row>
    <row r="41" spans="1:18" ht="17.149999999999999" customHeight="1" x14ac:dyDescent="0.55000000000000004">
      <c r="A41" s="63" t="s">
        <v>34</v>
      </c>
      <c r="B41" s="88"/>
      <c r="C41" s="88"/>
      <c r="D41" s="88"/>
      <c r="E41" s="88"/>
      <c r="F41" s="88"/>
      <c r="G41" s="89"/>
      <c r="H41" s="63"/>
      <c r="I41" s="88"/>
      <c r="J41" s="8" t="s">
        <v>43</v>
      </c>
      <c r="K41" s="94"/>
      <c r="L41" s="95"/>
      <c r="M41" s="96" t="str">
        <f>IF(H41="","",IF(H41&lt;=4,1500,1500+(H41-4)*50))</f>
        <v/>
      </c>
      <c r="N41" s="97"/>
      <c r="O41" s="93" t="str">
        <f>IF(M41="","",K41*M41)</f>
        <v/>
      </c>
      <c r="P41" s="93"/>
      <c r="Q41" s="93"/>
      <c r="R41" s="93"/>
    </row>
    <row r="42" spans="1:18" ht="17.149999999999999" customHeight="1" x14ac:dyDescent="0.55000000000000004">
      <c r="A42" s="63" t="s">
        <v>54</v>
      </c>
      <c r="B42" s="88"/>
      <c r="C42" s="88"/>
      <c r="D42" s="88"/>
      <c r="E42" s="88"/>
      <c r="F42" s="88"/>
      <c r="G42" s="89"/>
      <c r="H42" s="63"/>
      <c r="I42" s="88"/>
      <c r="J42" s="8" t="s">
        <v>43</v>
      </c>
      <c r="K42" s="94"/>
      <c r="L42" s="95"/>
      <c r="M42" s="96" t="str">
        <f>IF(H42="","",IF(MOD(H42,30)=0,0,IF(MOD(H42,30)&lt;=4,200,IF(MOD(H42,30)&lt;=7,300,IF(MOD(H42,30)&lt;=30,500))))+QUOTIENT(H42,30)*500)</f>
        <v/>
      </c>
      <c r="N42" s="97"/>
      <c r="O42" s="93" t="str">
        <f>IF(M42="","",K42*M42)</f>
        <v/>
      </c>
      <c r="P42" s="93"/>
      <c r="Q42" s="93"/>
      <c r="R42" s="93"/>
    </row>
    <row r="43" spans="1:18" ht="17.149999999999999" customHeight="1" x14ac:dyDescent="0.55000000000000004">
      <c r="A43" s="63"/>
      <c r="B43" s="88"/>
      <c r="C43" s="88"/>
      <c r="D43" s="88"/>
      <c r="E43" s="88"/>
      <c r="F43" s="88"/>
      <c r="G43" s="89"/>
      <c r="H43" s="63"/>
      <c r="I43" s="88"/>
      <c r="J43" s="10" t="s">
        <v>43</v>
      </c>
      <c r="K43" s="36"/>
      <c r="L43" s="37"/>
      <c r="M43" s="38"/>
      <c r="N43" s="39"/>
      <c r="O43" s="31"/>
      <c r="P43" s="32"/>
      <c r="Q43" s="32"/>
      <c r="R43" s="33"/>
    </row>
    <row r="44" spans="1:18" ht="17.149999999999999" customHeight="1" x14ac:dyDescent="0.55000000000000004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1"/>
      <c r="L44" s="34" t="s">
        <v>35</v>
      </c>
      <c r="M44" s="34"/>
      <c r="N44" s="34"/>
      <c r="O44" s="35" t="str">
        <f>IF(AND(O40="",O41=""),"",SUM(O40:R43))</f>
        <v/>
      </c>
      <c r="P44" s="35"/>
      <c r="Q44" s="35"/>
      <c r="R44" s="35"/>
    </row>
    <row r="45" spans="1:18" ht="17.149999999999999" customHeight="1" x14ac:dyDescent="0.55000000000000004">
      <c r="A45" s="40" t="s">
        <v>57</v>
      </c>
      <c r="B45" s="40"/>
      <c r="C45" s="40"/>
      <c r="D45" s="40"/>
      <c r="E45" s="40"/>
      <c r="F45" s="40"/>
      <c r="G45" s="40"/>
      <c r="H45" s="40"/>
      <c r="I45" s="40"/>
      <c r="J45" s="40"/>
      <c r="K45" s="41"/>
      <c r="L45" s="34" t="s">
        <v>36</v>
      </c>
      <c r="M45" s="34"/>
      <c r="N45" s="34"/>
      <c r="O45" s="35" t="str">
        <f>IF(AND(O40="",O41=""),"",ROUNDDOWN((O44*0.1),0))</f>
        <v/>
      </c>
      <c r="P45" s="35"/>
      <c r="Q45" s="35"/>
      <c r="R45" s="35"/>
    </row>
    <row r="46" spans="1:18" ht="17.149999999999999" customHeight="1" x14ac:dyDescent="0.55000000000000004">
      <c r="A46" s="40" t="s">
        <v>62</v>
      </c>
      <c r="B46" s="40"/>
      <c r="C46" s="40"/>
      <c r="D46" s="40"/>
      <c r="E46" s="40"/>
      <c r="F46" s="40"/>
      <c r="G46" s="40"/>
      <c r="H46" s="40"/>
      <c r="I46" s="40"/>
      <c r="J46" s="40"/>
      <c r="K46" s="41"/>
      <c r="L46" s="34" t="s">
        <v>37</v>
      </c>
      <c r="M46" s="34"/>
      <c r="N46" s="34"/>
      <c r="O46" s="35" t="str">
        <f>IF(AND(O40="",O41=""),"",O44+O45)</f>
        <v/>
      </c>
      <c r="P46" s="35"/>
      <c r="Q46" s="35"/>
      <c r="R46" s="35"/>
    </row>
    <row r="47" spans="1:18" ht="17.149999999999999" customHeight="1" x14ac:dyDescent="0.55000000000000004">
      <c r="A47" s="99" t="s">
        <v>63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</row>
    <row r="48" spans="1:18" ht="17.149999999999999" customHeight="1" x14ac:dyDescent="0.55000000000000004">
      <c r="A48" s="16" t="s">
        <v>38</v>
      </c>
      <c r="B48" s="16"/>
      <c r="C48" s="16" t="s">
        <v>3</v>
      </c>
      <c r="D48" s="16"/>
      <c r="E48" s="16" t="s">
        <v>39</v>
      </c>
      <c r="F48" s="3" t="s">
        <v>40</v>
      </c>
      <c r="G48" s="98" t="s">
        <v>58</v>
      </c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</row>
    <row r="49" spans="1:18" ht="17.149999999999999" customHeight="1" x14ac:dyDescent="0.55000000000000004">
      <c r="A49" s="99" t="s">
        <v>59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</row>
    <row r="50" spans="1:18" ht="17.149999999999999" customHeight="1" x14ac:dyDescent="0.55000000000000004">
      <c r="A50" s="85" t="s">
        <v>68</v>
      </c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7"/>
    </row>
    <row r="51" spans="1:18" ht="17.25" customHeight="1" x14ac:dyDescent="0.55000000000000004">
      <c r="A51" s="82" t="s">
        <v>49</v>
      </c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4"/>
    </row>
  </sheetData>
  <mergeCells count="98">
    <mergeCell ref="A33:R33"/>
    <mergeCell ref="G48:R48"/>
    <mergeCell ref="A47:R47"/>
    <mergeCell ref="A49:R49"/>
    <mergeCell ref="J16:R16"/>
    <mergeCell ref="A42:G42"/>
    <mergeCell ref="H42:I42"/>
    <mergeCell ref="K42:L42"/>
    <mergeCell ref="M42:N42"/>
    <mergeCell ref="O42:R42"/>
    <mergeCell ref="F26:J26"/>
    <mergeCell ref="K26:M26"/>
    <mergeCell ref="N26:R26"/>
    <mergeCell ref="A20:E20"/>
    <mergeCell ref="F20:G20"/>
    <mergeCell ref="L20:R20"/>
    <mergeCell ref="A18:E18"/>
    <mergeCell ref="A51:R51"/>
    <mergeCell ref="A50:R50"/>
    <mergeCell ref="A43:G43"/>
    <mergeCell ref="H39:J39"/>
    <mergeCell ref="H40:I40"/>
    <mergeCell ref="H41:I41"/>
    <mergeCell ref="H43:I43"/>
    <mergeCell ref="A39:G39"/>
    <mergeCell ref="O40:R40"/>
    <mergeCell ref="O41:R41"/>
    <mergeCell ref="K40:L40"/>
    <mergeCell ref="K41:L41"/>
    <mergeCell ref="M40:N40"/>
    <mergeCell ref="M41:N41"/>
    <mergeCell ref="A40:G40"/>
    <mergeCell ref="A41:G41"/>
    <mergeCell ref="A7:E7"/>
    <mergeCell ref="F7:R7"/>
    <mergeCell ref="A8:E8"/>
    <mergeCell ref="F8:R8"/>
    <mergeCell ref="A9:E10"/>
    <mergeCell ref="G9:R9"/>
    <mergeCell ref="G10:R10"/>
    <mergeCell ref="A1:R1"/>
    <mergeCell ref="A6:E6"/>
    <mergeCell ref="F6:R6"/>
    <mergeCell ref="F4:R4"/>
    <mergeCell ref="A3:R3"/>
    <mergeCell ref="I5:K5"/>
    <mergeCell ref="L5:M5"/>
    <mergeCell ref="A11:E11"/>
    <mergeCell ref="F11:J11"/>
    <mergeCell ref="K11:M11"/>
    <mergeCell ref="N11:R11"/>
    <mergeCell ref="A12:E12"/>
    <mergeCell ref="F12:R12"/>
    <mergeCell ref="A14:E14"/>
    <mergeCell ref="F14:R14"/>
    <mergeCell ref="A15:E15"/>
    <mergeCell ref="F15:I15"/>
    <mergeCell ref="K15:N15"/>
    <mergeCell ref="O15:Q15"/>
    <mergeCell ref="K18:L18"/>
    <mergeCell ref="A19:E19"/>
    <mergeCell ref="F19:G19"/>
    <mergeCell ref="L19:R19"/>
    <mergeCell ref="A21:E21"/>
    <mergeCell ref="A23:E24"/>
    <mergeCell ref="G23:R23"/>
    <mergeCell ref="G24:R24"/>
    <mergeCell ref="A25:E25"/>
    <mergeCell ref="F25:R25"/>
    <mergeCell ref="A46:K46"/>
    <mergeCell ref="H38:I38"/>
    <mergeCell ref="J38:M38"/>
    <mergeCell ref="N38:O38"/>
    <mergeCell ref="P38:R38"/>
    <mergeCell ref="O39:R39"/>
    <mergeCell ref="K39:L39"/>
    <mergeCell ref="M39:N39"/>
    <mergeCell ref="L45:N45"/>
    <mergeCell ref="O45:R45"/>
    <mergeCell ref="L46:N46"/>
    <mergeCell ref="O46:R46"/>
    <mergeCell ref="A45:K45"/>
    <mergeCell ref="A16:E17"/>
    <mergeCell ref="F17:R17"/>
    <mergeCell ref="O43:R43"/>
    <mergeCell ref="L44:N44"/>
    <mergeCell ref="O44:R44"/>
    <mergeCell ref="K43:L43"/>
    <mergeCell ref="M43:N43"/>
    <mergeCell ref="A44:K44"/>
    <mergeCell ref="A36:R36"/>
    <mergeCell ref="F29:R29"/>
    <mergeCell ref="A29:E29"/>
    <mergeCell ref="A26:E26"/>
    <mergeCell ref="A27:E27"/>
    <mergeCell ref="F27:R27"/>
    <mergeCell ref="A32:R32"/>
    <mergeCell ref="A34:R34"/>
  </mergeCells>
  <phoneticPr fontId="4"/>
  <conditionalFormatting sqref="G16">
    <cfRule type="expression" dxfId="5" priority="2">
      <formula>$S$19=TRUE</formula>
    </cfRule>
  </conditionalFormatting>
  <conditionalFormatting sqref="G18">
    <cfRule type="expression" dxfId="4" priority="18">
      <formula>$S$14=TRUE</formula>
    </cfRule>
  </conditionalFormatting>
  <conditionalFormatting sqref="G21:G22">
    <cfRule type="expression" dxfId="3" priority="16">
      <formula>$S$15=TRUE</formula>
    </cfRule>
  </conditionalFormatting>
  <conditionalFormatting sqref="I16">
    <cfRule type="expression" dxfId="2" priority="1">
      <formula>$S$20=TRUE</formula>
    </cfRule>
  </conditionalFormatting>
  <conditionalFormatting sqref="I18">
    <cfRule type="expression" dxfId="1" priority="17">
      <formula>#REF!=TRUE</formula>
    </cfRule>
  </conditionalFormatting>
  <conditionalFormatting sqref="M21:M22">
    <cfRule type="expression" dxfId="0" priority="15">
      <formula>$S$18=TRUE</formula>
    </cfRule>
  </conditionalFormatting>
  <printOptions horizontalCentered="1"/>
  <pageMargins left="0.82677165354330717" right="0.39370078740157483" top="0.39370078740157483" bottom="0.35433070866141736" header="0.31496062992125984" footer="0.31496062992125984"/>
  <pageSetup paperSize="9" scale="83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5</xdr:col>
                    <xdr:colOff>127000</xdr:colOff>
                    <xdr:row>17</xdr:row>
                    <xdr:rowOff>19050</xdr:rowOff>
                  </from>
                  <to>
                    <xdr:col>5</xdr:col>
                    <xdr:colOff>342900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7</xdr:col>
                    <xdr:colOff>127000</xdr:colOff>
                    <xdr:row>17</xdr:row>
                    <xdr:rowOff>19050</xdr:rowOff>
                  </from>
                  <to>
                    <xdr:col>8</xdr:col>
                    <xdr:colOff>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5</xdr:col>
                    <xdr:colOff>127000</xdr:colOff>
                    <xdr:row>20</xdr:row>
                    <xdr:rowOff>19050</xdr:rowOff>
                  </from>
                  <to>
                    <xdr:col>6</xdr:col>
                    <xdr:colOff>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11</xdr:col>
                    <xdr:colOff>127000</xdr:colOff>
                    <xdr:row>20</xdr:row>
                    <xdr:rowOff>31750</xdr:rowOff>
                  </from>
                  <to>
                    <xdr:col>12</xdr:col>
                    <xdr:colOff>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8" name="Check Box 18">
              <controlPr defaultSize="0" autoFill="0" autoLine="0" autoPict="0">
                <anchor moveWithCells="1">
                  <from>
                    <xdr:col>5</xdr:col>
                    <xdr:colOff>127000</xdr:colOff>
                    <xdr:row>15</xdr:row>
                    <xdr:rowOff>38100</xdr:rowOff>
                  </from>
                  <to>
                    <xdr:col>5</xdr:col>
                    <xdr:colOff>323850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9" name="Check Box 19">
              <controlPr defaultSize="0" autoFill="0" autoLine="0" autoPict="0">
                <anchor moveWithCells="1">
                  <from>
                    <xdr:col>7</xdr:col>
                    <xdr:colOff>127000</xdr:colOff>
                    <xdr:row>15</xdr:row>
                    <xdr:rowOff>50800</xdr:rowOff>
                  </from>
                  <to>
                    <xdr:col>7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MIYAMOTO</dc:creator>
  <cp:lastModifiedBy>Takamasa Ako</cp:lastModifiedBy>
  <cp:lastPrinted>2023-08-22T07:52:53Z</cp:lastPrinted>
  <dcterms:created xsi:type="dcterms:W3CDTF">2021-02-17T05:32:38Z</dcterms:created>
  <dcterms:modified xsi:type="dcterms:W3CDTF">2023-08-22T08:55:00Z</dcterms:modified>
</cp:coreProperties>
</file>